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8955" activeTab="2"/>
  </bookViews>
  <sheets>
    <sheet name="rpoS" sheetId="1" r:id="rId1"/>
    <sheet name="rseA" sheetId="2" r:id="rId2"/>
    <sheet name="tdh" sheetId="3" r:id="rId3"/>
    <sheet name="RNA (genomic carryover)" sheetId="4" r:id="rId4"/>
    <sheet name="Sheet2" sheetId="5" r:id="rId5"/>
  </sheets>
  <calcPr calcId="125725"/>
</workbook>
</file>

<file path=xl/calcChain.xml><?xml version="1.0" encoding="utf-8"?>
<calcChain xmlns="http://schemas.openxmlformats.org/spreadsheetml/2006/main">
  <c r="F6" i="4"/>
  <c r="F7"/>
  <c r="F8"/>
  <c r="F9"/>
  <c r="F10"/>
  <c r="F11"/>
  <c r="F10" i="3"/>
  <c r="F11"/>
  <c r="F12"/>
  <c r="F14"/>
  <c r="F15"/>
  <c r="F16"/>
  <c r="F17"/>
  <c r="F18"/>
  <c r="F19"/>
  <c r="F20"/>
  <c r="F22"/>
  <c r="F23"/>
  <c r="F24"/>
  <c r="F25"/>
  <c r="F2" i="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7" i="1"/>
  <c r="F8"/>
  <c r="F10"/>
  <c r="F14"/>
  <c r="F15"/>
  <c r="F16"/>
  <c r="F22"/>
  <c r="F23"/>
  <c r="F24"/>
  <c r="F29"/>
  <c r="F30"/>
  <c r="F31"/>
  <c r="F32"/>
  <c r="F36"/>
  <c r="F39"/>
  <c r="F41"/>
  <c r="F5"/>
</calcChain>
</file>

<file path=xl/sharedStrings.xml><?xml version="1.0" encoding="utf-8"?>
<sst xmlns="http://schemas.openxmlformats.org/spreadsheetml/2006/main" count="411" uniqueCount="109">
  <si>
    <t>Well</t>
  </si>
  <si>
    <t>Well Type</t>
  </si>
  <si>
    <t>Replicate</t>
  </si>
  <si>
    <t>Threshold (dR)</t>
  </si>
  <si>
    <t>Ct (dR)</t>
  </si>
  <si>
    <t>A11</t>
  </si>
  <si>
    <t>Unknown</t>
  </si>
  <si>
    <t>No Ct</t>
  </si>
  <si>
    <t>B11</t>
  </si>
  <si>
    <t>A12</t>
  </si>
  <si>
    <t>B12</t>
  </si>
  <si>
    <t>E11</t>
  </si>
  <si>
    <t>F11</t>
  </si>
  <si>
    <t>E12</t>
  </si>
  <si>
    <t>F12</t>
  </si>
  <si>
    <t>F1</t>
  </si>
  <si>
    <t>F2</t>
  </si>
  <si>
    <t>G1</t>
  </si>
  <si>
    <t>G2</t>
  </si>
  <si>
    <t>H1</t>
  </si>
  <si>
    <t>H2</t>
  </si>
  <si>
    <t>F5</t>
  </si>
  <si>
    <t>F6</t>
  </si>
  <si>
    <t>G5</t>
  </si>
  <si>
    <t>G6</t>
  </si>
  <si>
    <t>H5</t>
  </si>
  <si>
    <t>H6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</si>
  <si>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</si>
  <si>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</si>
  <si>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</si>
  <si>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</si>
  <si>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</si>
  <si>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</si>
  <si>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</si>
  <si>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</si>
  <si>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</si>
  <si>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</si>
  <si>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</si>
  <si>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</si>
  <si>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A7</t>
  </si>
  <si>
    <t>B7</t>
  </si>
  <si>
    <t>A8</t>
  </si>
  <si>
    <t>B8</t>
  </si>
  <si>
    <t>A9</t>
  </si>
  <si>
    <t>B9</t>
  </si>
  <si>
    <t>A10</t>
  </si>
  <si>
    <t>B10</t>
  </si>
  <si>
    <t>C1</t>
  </si>
  <si>
    <t>C2</t>
  </si>
  <si>
    <t>D1</t>
  </si>
  <si>
    <t>D2</t>
  </si>
  <si>
    <t>E1</t>
  </si>
  <si>
    <t>E2</t>
  </si>
  <si>
    <t>NTC</t>
  </si>
  <si>
    <t>---</t>
  </si>
  <si>
    <t>C3</t>
  </si>
  <si>
    <t>C4</t>
  </si>
  <si>
    <t>D3</t>
  </si>
  <si>
    <t>D4</t>
  </si>
  <si>
    <t>E3</t>
  </si>
  <si>
    <t>E4</t>
  </si>
  <si>
    <t>F3</t>
  </si>
  <si>
    <t>F4</t>
  </si>
  <si>
    <t>G3</t>
  </si>
  <si>
    <t>G4</t>
  </si>
  <si>
    <t>H3</t>
  </si>
  <si>
    <t>H4</t>
  </si>
  <si>
    <t>E5</t>
  </si>
  <si>
    <t>E6</t>
  </si>
  <si>
    <t>E7</t>
  </si>
  <si>
    <t>E8</t>
  </si>
  <si>
    <t>E9</t>
  </si>
  <si>
    <t>E10</t>
  </si>
  <si>
    <t>C5</t>
  </si>
  <si>
    <t>C6</t>
  </si>
  <si>
    <t>C7</t>
  </si>
  <si>
    <t>C8</t>
  </si>
  <si>
    <t>C9</t>
  </si>
  <si>
    <t>C10</t>
  </si>
  <si>
    <t>D5</t>
  </si>
  <si>
    <t>D6</t>
  </si>
  <si>
    <t>D7</t>
  </si>
  <si>
    <t>D8</t>
  </si>
  <si>
    <t>D9</t>
  </si>
  <si>
    <t>D10</t>
  </si>
  <si>
    <t>C11</t>
  </si>
  <si>
    <t>C12</t>
  </si>
  <si>
    <t>D11</t>
  </si>
  <si>
    <t>D12</t>
  </si>
  <si>
    <t>F7</t>
  </si>
  <si>
    <t>F8</t>
  </si>
  <si>
    <t>G7</t>
  </si>
  <si>
    <t>G8</t>
  </si>
  <si>
    <t>G11</t>
  </si>
  <si>
    <t>G12</t>
  </si>
  <si>
    <t>H7</t>
  </si>
  <si>
    <t>H8</t>
  </si>
  <si>
    <t>H11</t>
  </si>
  <si>
    <t>H12</t>
  </si>
  <si>
    <t>Abritrary Expression</t>
  </si>
  <si>
    <t>BLANK</t>
  </si>
  <si>
    <t>F9</t>
  </si>
  <si>
    <t>G9</t>
  </si>
  <si>
    <t>F10</t>
  </si>
  <si>
    <t>G10</t>
  </si>
  <si>
    <t>H9</t>
  </si>
  <si>
    <t>H10</t>
  </si>
  <si>
    <t>Plate 2</t>
  </si>
  <si>
    <t>Plate 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</si>
</sst>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6" fillId="33" borderId="0" xfId="0" applyFont="1" applyFill="1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F1" sqref="F1"/>
    </sheetView>
  </sheetViews>
  <sheetFormatPr defaultRowHeight="15"/>
  <cols>
    <col min="1" max="1" width="5.140625" bestFit="1" customWidth="1"/>
    <col min="2" max="2" width="9.85546875" bestFit="1" customWidth="1"/>
    <col min="3" max="3" width="9.28515625" bestFit="1" customWidth="1"/>
    <col min="4" max="4" width="14.140625" bestFit="1" customWidth="1"/>
    <col min="5" max="5" width="7" style="1" bestFit="1" customWidth="1"/>
  </cols>
  <sheetData>
    <row r="1" spans="1:9" s="5" customFormat="1" ht="15.7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99</v>
      </c>
      <c r="I1" s="4"/>
    </row>
    <row r="2" spans="1:9">
      <c r="A2" s="8" t="s">
        <v>5</v>
      </c>
      <c r="B2" s="8" t="s">
        <v>6</v>
      </c>
      <c r="C2" s="8">
        <v>1</v>
      </c>
      <c r="D2" s="8">
        <v>26.175999999999998</v>
      </c>
      <c r="E2" s="1" t="s">
        <v>7</v>
      </c>
    </row>
    <row r="3" spans="1:9">
      <c r="A3" s="8" t="s">
        <v>8</v>
      </c>
      <c r="B3" s="8" t="s">
        <v>6</v>
      </c>
      <c r="C3" s="8">
        <v>1</v>
      </c>
      <c r="D3" s="8">
        <v>26.175999999999998</v>
      </c>
      <c r="E3" s="1" t="s">
        <v>7</v>
      </c>
      <c r="F3" s="8"/>
    </row>
    <row r="4" spans="1:9">
      <c r="A4" s="8" t="s">
        <v>9</v>
      </c>
      <c r="B4" s="8" t="s">
        <v>6</v>
      </c>
      <c r="C4" s="8">
        <v>2</v>
      </c>
      <c r="D4" s="8">
        <v>26.175999999999998</v>
      </c>
      <c r="E4" s="1" t="s">
        <v>7</v>
      </c>
      <c r="F4" s="8"/>
    </row>
    <row r="5" spans="1:9">
      <c r="A5" s="8" t="s">
        <v>10</v>
      </c>
      <c r="B5" s="8" t="s">
        <v>6</v>
      </c>
      <c r="C5" s="8">
        <v>2</v>
      </c>
      <c r="D5" s="8">
        <v>26.175999999999998</v>
      </c>
      <c r="E5" s="1">
        <v>35.96</v>
      </c>
      <c r="F5" s="8">
        <f t="shared" ref="F3:F41" si="0">10^(-(0.3012*E5)+11.434)</f>
        <v>4.0072644165783258</v>
      </c>
    </row>
    <row r="6" spans="1:9">
      <c r="A6" s="8" t="s">
        <v>11</v>
      </c>
      <c r="B6" s="8" t="s">
        <v>6</v>
      </c>
      <c r="C6" s="8">
        <v>3</v>
      </c>
      <c r="D6" s="8">
        <v>26.175999999999998</v>
      </c>
      <c r="E6" s="1" t="s">
        <v>7</v>
      </c>
      <c r="F6" s="8"/>
    </row>
    <row r="7" spans="1:9">
      <c r="A7" s="8" t="s">
        <v>12</v>
      </c>
      <c r="B7" s="8" t="s">
        <v>6</v>
      </c>
      <c r="C7" s="8">
        <v>3</v>
      </c>
      <c r="D7" s="8">
        <v>26.175999999999998</v>
      </c>
      <c r="E7" s="1">
        <v>36.22</v>
      </c>
      <c r="F7" s="8">
        <f t="shared" si="0"/>
        <v>3.3460775336544026</v>
      </c>
    </row>
    <row r="8" spans="1:9">
      <c r="A8" s="8" t="s">
        <v>13</v>
      </c>
      <c r="B8" s="8" t="s">
        <v>6</v>
      </c>
      <c r="C8" s="8">
        <v>4</v>
      </c>
      <c r="D8" s="8">
        <v>26.175999999999998</v>
      </c>
      <c r="E8" s="1">
        <v>38.590000000000003</v>
      </c>
      <c r="F8" s="8">
        <f t="shared" si="0"/>
        <v>0.64668382736376095</v>
      </c>
    </row>
    <row r="9" spans="1:9">
      <c r="A9" s="8" t="s">
        <v>14</v>
      </c>
      <c r="B9" s="8" t="s">
        <v>6</v>
      </c>
      <c r="C9" s="8">
        <v>4</v>
      </c>
      <c r="D9" s="8">
        <v>26.175999999999998</v>
      </c>
      <c r="E9" s="1" t="s">
        <v>7</v>
      </c>
      <c r="F9" s="8"/>
    </row>
    <row r="10" spans="1:9">
      <c r="A10" s="8" t="s">
        <v>15</v>
      </c>
      <c r="B10" s="8" t="s">
        <v>6</v>
      </c>
      <c r="C10" s="8">
        <v>5</v>
      </c>
      <c r="D10" s="8">
        <v>26.175999999999998</v>
      </c>
      <c r="E10" s="1">
        <v>39.950000000000003</v>
      </c>
      <c r="F10" s="8">
        <f t="shared" si="0"/>
        <v>0.25180247817089574</v>
      </c>
    </row>
    <row r="11" spans="1:9">
      <c r="A11" s="8" t="s">
        <v>16</v>
      </c>
      <c r="B11" s="8" t="s">
        <v>6</v>
      </c>
      <c r="C11" s="8">
        <v>5</v>
      </c>
      <c r="D11" s="8">
        <v>26.175999999999998</v>
      </c>
      <c r="E11" s="1" t="s">
        <v>7</v>
      </c>
      <c r="F11" s="8"/>
    </row>
    <row r="12" spans="1:9">
      <c r="A12" s="8" t="s">
        <v>17</v>
      </c>
      <c r="B12" s="8" t="s">
        <v>6</v>
      </c>
      <c r="C12" s="8">
        <v>6</v>
      </c>
      <c r="D12" s="8">
        <v>26.175999999999998</v>
      </c>
      <c r="E12" s="1" t="s">
        <v>7</v>
      </c>
      <c r="F12" s="8"/>
    </row>
    <row r="13" spans="1:9">
      <c r="A13" s="8" t="s">
        <v>18</v>
      </c>
      <c r="B13" s="8" t="s">
        <v>6</v>
      </c>
      <c r="C13" s="8">
        <v>6</v>
      </c>
      <c r="D13" s="8">
        <v>26.175999999999998</v>
      </c>
      <c r="E13" s="1" t="s">
        <v>7</v>
      </c>
      <c r="F13" s="8"/>
    </row>
    <row r="14" spans="1:9">
      <c r="A14" s="8" t="s">
        <v>19</v>
      </c>
      <c r="B14" s="8" t="s">
        <v>6</v>
      </c>
      <c r="C14" s="8">
        <v>7</v>
      </c>
      <c r="D14" s="8">
        <v>26.175999999999998</v>
      </c>
      <c r="E14" s="1">
        <v>36.549999999999997</v>
      </c>
      <c r="F14" s="8">
        <f t="shared" si="0"/>
        <v>2.661582914481508</v>
      </c>
    </row>
    <row r="15" spans="1:9">
      <c r="A15" s="8" t="s">
        <v>20</v>
      </c>
      <c r="B15" s="8" t="s">
        <v>6</v>
      </c>
      <c r="C15" s="8">
        <v>7</v>
      </c>
      <c r="D15" s="8">
        <v>26.175999999999998</v>
      </c>
      <c r="E15" s="1">
        <v>35.28</v>
      </c>
      <c r="F15" s="8">
        <f t="shared" si="0"/>
        <v>6.4219068231112661</v>
      </c>
    </row>
    <row r="16" spans="1:9">
      <c r="A16" s="8" t="s">
        <v>21</v>
      </c>
      <c r="B16" s="8" t="s">
        <v>6</v>
      </c>
      <c r="C16" s="8">
        <v>8</v>
      </c>
      <c r="D16" s="8">
        <v>26.175999999999998</v>
      </c>
      <c r="E16" s="1">
        <v>39.380000000000003</v>
      </c>
      <c r="F16" s="8">
        <f t="shared" si="0"/>
        <v>0.37389012935978344</v>
      </c>
    </row>
    <row r="17" spans="1:6">
      <c r="A17" s="8" t="s">
        <v>22</v>
      </c>
      <c r="B17" s="8" t="s">
        <v>6</v>
      </c>
      <c r="C17" s="8">
        <v>8</v>
      </c>
      <c r="D17" s="8">
        <v>26.175999999999998</v>
      </c>
      <c r="E17" s="1" t="s">
        <v>7</v>
      </c>
      <c r="F17" s="8"/>
    </row>
    <row r="18" spans="1:6">
      <c r="A18" s="8" t="s">
        <v>23</v>
      </c>
      <c r="B18" s="8" t="s">
        <v>6</v>
      </c>
      <c r="C18" s="8">
        <v>9</v>
      </c>
      <c r="D18" s="8">
        <v>26.175999999999998</v>
      </c>
      <c r="E18" s="1" t="s">
        <v>7</v>
      </c>
      <c r="F18" s="8"/>
    </row>
    <row r="19" spans="1:6">
      <c r="A19" s="8" t="s">
        <v>24</v>
      </c>
      <c r="B19" s="8" t="s">
        <v>6</v>
      </c>
      <c r="C19" s="8">
        <v>9</v>
      </c>
      <c r="D19" s="8">
        <v>26.175999999999998</v>
      </c>
      <c r="E19" s="1" t="s">
        <v>7</v>
      </c>
      <c r="F19" s="8"/>
    </row>
    <row r="20" spans="1:6">
      <c r="A20" s="8" t="s">
        <v>25</v>
      </c>
      <c r="B20" s="8" t="s">
        <v>6</v>
      </c>
      <c r="C20" s="8">
        <v>10</v>
      </c>
      <c r="D20" s="8">
        <v>26.175999999999998</v>
      </c>
      <c r="E20" s="1" t="s">
        <v>7</v>
      </c>
      <c r="F20" s="8"/>
    </row>
    <row r="21" spans="1:6">
      <c r="A21" s="8" t="s">
        <v>26</v>
      </c>
      <c r="B21" s="8" t="s">
        <v>6</v>
      </c>
      <c r="C21" s="8">
        <v>10</v>
      </c>
      <c r="D21" s="8">
        <v>26.175999999999998</v>
      </c>
      <c r="E21" s="1" t="s">
        <v>7</v>
      </c>
      <c r="F21" s="8"/>
    </row>
    <row r="22" spans="1:6">
      <c r="A22" s="8" t="s">
        <v>85</v>
      </c>
      <c r="B22" s="8" t="s">
        <v>100</v>
      </c>
      <c r="C22" s="8" t="s">
        <v>54</v>
      </c>
      <c r="D22" s="8">
        <v>26.175999999999998</v>
      </c>
      <c r="E22" s="1">
        <v>36.61</v>
      </c>
      <c r="F22" s="8">
        <f t="shared" si="0"/>
        <v>2.5531010251675701</v>
      </c>
    </row>
    <row r="23" spans="1:6">
      <c r="A23" s="8" t="s">
        <v>86</v>
      </c>
      <c r="B23" s="8" t="s">
        <v>100</v>
      </c>
      <c r="C23" s="8" t="s">
        <v>54</v>
      </c>
      <c r="D23" s="8">
        <v>26.175999999999998</v>
      </c>
      <c r="E23" s="1">
        <v>35.25</v>
      </c>
      <c r="F23" s="8">
        <f t="shared" si="0"/>
        <v>6.5569217372084649</v>
      </c>
    </row>
    <row r="24" spans="1:6">
      <c r="A24" s="8" t="s">
        <v>87</v>
      </c>
      <c r="B24" s="8" t="s">
        <v>100</v>
      </c>
      <c r="C24" s="8" t="s">
        <v>54</v>
      </c>
      <c r="D24" s="8">
        <v>26.175999999999998</v>
      </c>
      <c r="E24" s="1">
        <v>36.46</v>
      </c>
      <c r="F24" s="8">
        <f t="shared" si="0"/>
        <v>2.8330092987371236</v>
      </c>
    </row>
    <row r="25" spans="1:6">
      <c r="A25" s="8" t="s">
        <v>88</v>
      </c>
      <c r="B25" s="8" t="s">
        <v>100</v>
      </c>
      <c r="C25" s="8" t="s">
        <v>54</v>
      </c>
      <c r="D25" s="8">
        <v>26.175999999999998</v>
      </c>
      <c r="E25" s="1" t="s">
        <v>7</v>
      </c>
      <c r="F25" s="8"/>
    </row>
    <row r="26" spans="1:6">
      <c r="A26" s="8" t="s">
        <v>61</v>
      </c>
      <c r="B26" s="8" t="s">
        <v>100</v>
      </c>
      <c r="C26" s="8" t="s">
        <v>54</v>
      </c>
      <c r="D26" s="8">
        <v>26.175999999999998</v>
      </c>
      <c r="E26" s="1" t="s">
        <v>7</v>
      </c>
      <c r="F26" s="8"/>
    </row>
    <row r="27" spans="1:6">
      <c r="A27" s="8" t="s">
        <v>62</v>
      </c>
      <c r="B27" s="8" t="s">
        <v>100</v>
      </c>
      <c r="C27" s="8" t="s">
        <v>54</v>
      </c>
      <c r="D27" s="8">
        <v>26.175999999999998</v>
      </c>
      <c r="E27" s="1" t="s">
        <v>7</v>
      </c>
      <c r="F27" s="8"/>
    </row>
    <row r="28" spans="1:6">
      <c r="A28" s="8" t="s">
        <v>89</v>
      </c>
      <c r="B28" s="8" t="s">
        <v>100</v>
      </c>
      <c r="C28" s="8" t="s">
        <v>54</v>
      </c>
      <c r="D28" s="8">
        <v>26.175999999999998</v>
      </c>
      <c r="E28" s="1" t="s">
        <v>7</v>
      </c>
      <c r="F28" s="8"/>
    </row>
    <row r="29" spans="1:6">
      <c r="A29" s="8" t="s">
        <v>90</v>
      </c>
      <c r="B29" s="8" t="s">
        <v>100</v>
      </c>
      <c r="C29" s="8" t="s">
        <v>54</v>
      </c>
      <c r="D29" s="8">
        <v>26.175999999999998</v>
      </c>
      <c r="E29" s="1">
        <v>35.72</v>
      </c>
      <c r="F29" s="8">
        <f t="shared" si="0"/>
        <v>4.7329945022427511</v>
      </c>
    </row>
    <row r="30" spans="1:6">
      <c r="A30" s="8" t="s">
        <v>63</v>
      </c>
      <c r="B30" s="8" t="s">
        <v>100</v>
      </c>
      <c r="C30" s="8" t="s">
        <v>54</v>
      </c>
      <c r="D30" s="8">
        <v>26.175999999999998</v>
      </c>
      <c r="E30" s="1">
        <v>38.909999999999997</v>
      </c>
      <c r="F30" s="8">
        <f t="shared" si="0"/>
        <v>0.51797404695170524</v>
      </c>
    </row>
    <row r="31" spans="1:6">
      <c r="A31" s="8" t="s">
        <v>64</v>
      </c>
      <c r="B31" s="8" t="s">
        <v>100</v>
      </c>
      <c r="C31" s="8" t="s">
        <v>54</v>
      </c>
      <c r="D31" s="8">
        <v>26.175999999999998</v>
      </c>
      <c r="E31" s="1">
        <v>36.57</v>
      </c>
      <c r="F31" s="8">
        <f t="shared" si="0"/>
        <v>2.6249195654355733</v>
      </c>
    </row>
    <row r="32" spans="1:6">
      <c r="A32" s="8" t="s">
        <v>91</v>
      </c>
      <c r="B32" s="8" t="s">
        <v>100</v>
      </c>
      <c r="C32" s="8" t="s">
        <v>54</v>
      </c>
      <c r="D32" s="8">
        <v>26.175999999999998</v>
      </c>
      <c r="E32" s="1">
        <v>38.659999999999997</v>
      </c>
      <c r="F32" s="8">
        <f t="shared" si="0"/>
        <v>0.6160387060750504</v>
      </c>
    </row>
    <row r="33" spans="1:6">
      <c r="A33" s="8" t="s">
        <v>92</v>
      </c>
      <c r="B33" s="8" t="s">
        <v>100</v>
      </c>
      <c r="C33" s="8" t="s">
        <v>54</v>
      </c>
      <c r="D33" s="8">
        <v>26.175999999999998</v>
      </c>
      <c r="E33" s="1" t="s">
        <v>7</v>
      </c>
      <c r="F33" s="8"/>
    </row>
    <row r="34" spans="1:6">
      <c r="A34" s="8" t="s">
        <v>93</v>
      </c>
      <c r="B34" s="8" t="s">
        <v>100</v>
      </c>
      <c r="C34" s="8" t="s">
        <v>54</v>
      </c>
      <c r="D34" s="8">
        <v>26.175999999999998</v>
      </c>
      <c r="E34" s="1" t="s">
        <v>7</v>
      </c>
      <c r="F34" s="8"/>
    </row>
    <row r="35" spans="1:6">
      <c r="A35" s="8" t="s">
        <v>94</v>
      </c>
      <c r="B35" s="8" t="s">
        <v>100</v>
      </c>
      <c r="C35" s="8" t="s">
        <v>54</v>
      </c>
      <c r="D35" s="8">
        <v>26.175999999999998</v>
      </c>
      <c r="E35" s="1" t="s">
        <v>7</v>
      </c>
      <c r="F35" s="8"/>
    </row>
    <row r="36" spans="1:6">
      <c r="A36" s="8" t="s">
        <v>65</v>
      </c>
      <c r="B36" s="8" t="s">
        <v>100</v>
      </c>
      <c r="C36" s="8" t="s">
        <v>54</v>
      </c>
      <c r="D36" s="8">
        <v>26.175999999999998</v>
      </c>
      <c r="E36" s="1">
        <v>37.380000000000003</v>
      </c>
      <c r="F36" s="8">
        <f t="shared" si="0"/>
        <v>1.4967318485798053</v>
      </c>
    </row>
    <row r="37" spans="1:6">
      <c r="A37" s="8" t="s">
        <v>66</v>
      </c>
      <c r="B37" s="8" t="s">
        <v>100</v>
      </c>
      <c r="C37" s="8" t="s">
        <v>54</v>
      </c>
      <c r="D37" s="8">
        <v>26.175999999999998</v>
      </c>
      <c r="E37" s="1" t="s">
        <v>7</v>
      </c>
      <c r="F37" s="8"/>
    </row>
    <row r="38" spans="1:6">
      <c r="A38" s="8" t="s">
        <v>95</v>
      </c>
      <c r="B38" s="8" t="s">
        <v>100</v>
      </c>
      <c r="C38" s="8" t="s">
        <v>54</v>
      </c>
      <c r="D38" s="8">
        <v>26.175999999999998</v>
      </c>
      <c r="E38" s="1" t="s">
        <v>7</v>
      </c>
      <c r="F38" s="8"/>
    </row>
    <row r="39" spans="1:6">
      <c r="A39" s="8" t="s">
        <v>96</v>
      </c>
      <c r="B39" s="8" t="s">
        <v>100</v>
      </c>
      <c r="C39" s="8" t="s">
        <v>54</v>
      </c>
      <c r="D39" s="8">
        <v>26.175999999999998</v>
      </c>
      <c r="E39" s="1">
        <v>38.9</v>
      </c>
      <c r="F39" s="8">
        <f t="shared" si="0"/>
        <v>0.52157888307703126</v>
      </c>
    </row>
    <row r="40" spans="1:6">
      <c r="A40" s="8" t="s">
        <v>97</v>
      </c>
      <c r="B40" s="8" t="s">
        <v>100</v>
      </c>
      <c r="C40" s="8" t="s">
        <v>54</v>
      </c>
      <c r="D40" s="8">
        <v>26.175999999999998</v>
      </c>
      <c r="E40" s="1" t="s">
        <v>7</v>
      </c>
      <c r="F40" s="8"/>
    </row>
    <row r="41" spans="1:6">
      <c r="A41" s="8" t="s">
        <v>98</v>
      </c>
      <c r="B41" s="8" t="s">
        <v>100</v>
      </c>
      <c r="C41" s="8" t="s">
        <v>54</v>
      </c>
      <c r="D41" s="8">
        <v>26.175999999999998</v>
      </c>
      <c r="E41" s="1">
        <v>35.14</v>
      </c>
      <c r="F41" s="8">
        <f t="shared" si="0"/>
        <v>7.0767197963723989</v>
      </c>
    </row>
  </sheetData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O26" sqref="O26"/>
    </sheetView>
  </sheetViews>
  <sheetFormatPr defaultRowHeight="15"/>
  <sheetData>
    <row r="1" spans="1:6" s="5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99</v>
      </c>
    </row>
    <row r="2" spans="1:6">
      <c r="A2" s="7" t="s">
        <v>27</v>
      </c>
      <c r="B2" s="7" t="s">
        <v>6</v>
      </c>
      <c r="C2" s="7">
        <v>1</v>
      </c>
      <c r="D2" s="7">
        <v>529.14700000000005</v>
      </c>
      <c r="E2" s="7">
        <v>26.44</v>
      </c>
      <c r="F2">
        <f>10^(-(0.3012*E2)+11.434)</f>
        <v>2953.0581572225356</v>
      </c>
    </row>
    <row r="3" spans="1:6">
      <c r="A3" s="7" t="s">
        <v>28</v>
      </c>
      <c r="B3" s="7" t="s">
        <v>6</v>
      </c>
      <c r="C3" s="7">
        <v>1</v>
      </c>
      <c r="D3" s="7">
        <v>529.14700000000005</v>
      </c>
      <c r="E3" s="7">
        <v>26.45</v>
      </c>
      <c r="F3" s="8">
        <f t="shared" ref="F3:F21" si="0">10^(-(0.3012*E3)+11.434)</f>
        <v>2932.6484146682683</v>
      </c>
    </row>
    <row r="4" spans="1:6">
      <c r="A4" s="7" t="s">
        <v>29</v>
      </c>
      <c r="B4" s="7" t="s">
        <v>6</v>
      </c>
      <c r="C4" s="7">
        <v>2</v>
      </c>
      <c r="D4" s="7">
        <v>529.14700000000005</v>
      </c>
      <c r="E4" s="7">
        <v>27.1</v>
      </c>
      <c r="F4" s="8">
        <f t="shared" si="0"/>
        <v>1868.4436302655549</v>
      </c>
    </row>
    <row r="5" spans="1:6">
      <c r="A5" s="7" t="s">
        <v>30</v>
      </c>
      <c r="B5" s="7" t="s">
        <v>6</v>
      </c>
      <c r="C5" s="7">
        <v>2</v>
      </c>
      <c r="D5" s="7">
        <v>529.14700000000005</v>
      </c>
      <c r="E5" s="7">
        <v>26.74</v>
      </c>
      <c r="F5" s="8">
        <f t="shared" si="0"/>
        <v>2398.3468987727279</v>
      </c>
    </row>
    <row r="6" spans="1:6">
      <c r="A6" s="7" t="s">
        <v>31</v>
      </c>
      <c r="B6" s="7" t="s">
        <v>6</v>
      </c>
      <c r="C6" s="7">
        <v>3</v>
      </c>
      <c r="D6" s="7">
        <v>529.14700000000005</v>
      </c>
      <c r="E6" s="7">
        <v>23.5</v>
      </c>
      <c r="F6" s="8">
        <f t="shared" si="0"/>
        <v>22688.197811445058</v>
      </c>
    </row>
    <row r="7" spans="1:6">
      <c r="A7" s="7" t="s">
        <v>32</v>
      </c>
      <c r="B7" s="7" t="s">
        <v>6</v>
      </c>
      <c r="C7" s="7">
        <v>3</v>
      </c>
      <c r="D7" s="7">
        <v>529.14700000000005</v>
      </c>
      <c r="E7" s="7">
        <v>23.64</v>
      </c>
      <c r="F7" s="8">
        <f t="shared" si="0"/>
        <v>20588.845753664722</v>
      </c>
    </row>
    <row r="8" spans="1:6">
      <c r="A8" s="7" t="s">
        <v>33</v>
      </c>
      <c r="B8" s="7" t="s">
        <v>6</v>
      </c>
      <c r="C8" s="7">
        <v>4</v>
      </c>
      <c r="D8" s="7">
        <v>529.14700000000005</v>
      </c>
      <c r="E8" s="7">
        <v>23.32</v>
      </c>
      <c r="F8" s="8">
        <f t="shared" si="0"/>
        <v>25704.904813934601</v>
      </c>
    </row>
    <row r="9" spans="1:6">
      <c r="A9" s="7" t="s">
        <v>34</v>
      </c>
      <c r="B9" s="7" t="s">
        <v>6</v>
      </c>
      <c r="C9" s="7">
        <v>4</v>
      </c>
      <c r="D9" s="7">
        <v>529.14700000000005</v>
      </c>
      <c r="E9" s="7">
        <v>23.62</v>
      </c>
      <c r="F9" s="8">
        <f t="shared" si="0"/>
        <v>20876.418770476099</v>
      </c>
    </row>
    <row r="10" spans="1:6">
      <c r="A10" s="7" t="s">
        <v>35</v>
      </c>
      <c r="B10" s="7" t="s">
        <v>6</v>
      </c>
      <c r="C10" s="7">
        <v>5</v>
      </c>
      <c r="D10" s="7">
        <v>529.14700000000005</v>
      </c>
      <c r="E10" s="7">
        <v>24.81</v>
      </c>
      <c r="F10" s="8">
        <f t="shared" si="0"/>
        <v>9145.9326722671212</v>
      </c>
    </row>
    <row r="11" spans="1:6">
      <c r="A11" s="7" t="s">
        <v>36</v>
      </c>
      <c r="B11" s="7" t="s">
        <v>6</v>
      </c>
      <c r="C11" s="7">
        <v>5</v>
      </c>
      <c r="D11" s="7">
        <v>529.14700000000005</v>
      </c>
      <c r="E11" s="7">
        <v>24.57</v>
      </c>
      <c r="F11" s="8">
        <f t="shared" si="0"/>
        <v>10802.294172712594</v>
      </c>
    </row>
    <row r="12" spans="1:6">
      <c r="A12" s="7" t="s">
        <v>37</v>
      </c>
      <c r="B12" s="7" t="s">
        <v>6</v>
      </c>
      <c r="C12" s="7">
        <v>6</v>
      </c>
      <c r="D12" s="7">
        <v>529.14700000000005</v>
      </c>
      <c r="E12" s="7">
        <v>24.94</v>
      </c>
      <c r="F12" s="8">
        <f t="shared" si="0"/>
        <v>8357.4156110301919</v>
      </c>
    </row>
    <row r="13" spans="1:6">
      <c r="A13" s="7" t="s">
        <v>38</v>
      </c>
      <c r="B13" s="7" t="s">
        <v>6</v>
      </c>
      <c r="C13" s="7">
        <v>6</v>
      </c>
      <c r="D13" s="7">
        <v>529.14700000000005</v>
      </c>
      <c r="E13" s="7">
        <v>24.68</v>
      </c>
      <c r="F13" s="8">
        <f t="shared" si="0"/>
        <v>10008.845836892857</v>
      </c>
    </row>
    <row r="14" spans="1:6">
      <c r="A14" s="7" t="s">
        <v>39</v>
      </c>
      <c r="B14" s="7" t="s">
        <v>6</v>
      </c>
      <c r="C14" s="7">
        <v>7</v>
      </c>
      <c r="D14" s="7">
        <v>529.14700000000005</v>
      </c>
      <c r="E14" s="7">
        <v>24.08</v>
      </c>
      <c r="F14" s="8">
        <f t="shared" si="0"/>
        <v>15174.136972670738</v>
      </c>
    </row>
    <row r="15" spans="1:6">
      <c r="A15" s="7" t="s">
        <v>40</v>
      </c>
      <c r="B15" s="7" t="s">
        <v>6</v>
      </c>
      <c r="C15" s="7">
        <v>7</v>
      </c>
      <c r="D15" s="7">
        <v>529.14700000000005</v>
      </c>
      <c r="E15" s="7">
        <v>23.84</v>
      </c>
      <c r="F15" s="8">
        <f t="shared" si="0"/>
        <v>17922.228084278249</v>
      </c>
    </row>
    <row r="16" spans="1:6">
      <c r="A16" s="7" t="s">
        <v>41</v>
      </c>
      <c r="B16" s="7" t="s">
        <v>6</v>
      </c>
      <c r="C16" s="7">
        <v>8</v>
      </c>
      <c r="D16" s="7">
        <v>529.14700000000005</v>
      </c>
      <c r="E16" s="7">
        <v>24.8</v>
      </c>
      <c r="F16" s="8">
        <f t="shared" si="0"/>
        <v>9209.5837155786685</v>
      </c>
    </row>
    <row r="17" spans="1:6">
      <c r="A17" s="7" t="s">
        <v>42</v>
      </c>
      <c r="B17" s="7" t="s">
        <v>6</v>
      </c>
      <c r="C17" s="7">
        <v>8</v>
      </c>
      <c r="D17" s="7">
        <v>529.14700000000005</v>
      </c>
      <c r="E17" s="7">
        <v>24.45</v>
      </c>
      <c r="F17" s="8">
        <f t="shared" si="0"/>
        <v>11739.781123500323</v>
      </c>
    </row>
    <row r="18" spans="1:6">
      <c r="A18" s="7" t="s">
        <v>43</v>
      </c>
      <c r="B18" s="7" t="s">
        <v>6</v>
      </c>
      <c r="C18" s="7">
        <v>9</v>
      </c>
      <c r="D18" s="7">
        <v>529.14700000000005</v>
      </c>
      <c r="E18" s="7">
        <v>23.99</v>
      </c>
      <c r="F18" s="8">
        <f t="shared" si="0"/>
        <v>16151.467951642466</v>
      </c>
    </row>
    <row r="19" spans="1:6">
      <c r="A19" s="7" t="s">
        <v>44</v>
      </c>
      <c r="B19" s="7" t="s">
        <v>6</v>
      </c>
      <c r="C19" s="7">
        <v>9</v>
      </c>
      <c r="D19" s="7">
        <v>529.14700000000005</v>
      </c>
      <c r="E19" s="7">
        <v>23.91</v>
      </c>
      <c r="F19" s="8">
        <f t="shared" si="0"/>
        <v>17072.927653114475</v>
      </c>
    </row>
    <row r="20" spans="1:6">
      <c r="A20" s="7" t="s">
        <v>45</v>
      </c>
      <c r="B20" s="7" t="s">
        <v>6</v>
      </c>
      <c r="C20" s="7">
        <v>10</v>
      </c>
      <c r="D20" s="7">
        <v>529.14700000000005</v>
      </c>
      <c r="E20" s="7">
        <v>23.52</v>
      </c>
      <c r="F20" s="8">
        <f t="shared" si="0"/>
        <v>22375.667508121307</v>
      </c>
    </row>
    <row r="21" spans="1:6">
      <c r="A21" s="7" t="s">
        <v>46</v>
      </c>
      <c r="B21" s="7" t="s">
        <v>6</v>
      </c>
      <c r="C21" s="7">
        <v>10</v>
      </c>
      <c r="D21" s="7">
        <v>529.14700000000005</v>
      </c>
      <c r="E21" s="7">
        <v>23.46</v>
      </c>
      <c r="F21" s="8">
        <f t="shared" si="0"/>
        <v>23326.415113489627</v>
      </c>
    </row>
    <row r="22" spans="1:6">
      <c r="A22" s="7" t="s">
        <v>47</v>
      </c>
      <c r="B22" s="8" t="s">
        <v>100</v>
      </c>
      <c r="C22" s="7" t="s">
        <v>54</v>
      </c>
      <c r="D22" s="7">
        <v>529.14700000000005</v>
      </c>
      <c r="E22" s="7" t="s">
        <v>7</v>
      </c>
    </row>
    <row r="23" spans="1:6">
      <c r="A23" s="7" t="s">
        <v>48</v>
      </c>
      <c r="B23" s="8" t="s">
        <v>100</v>
      </c>
      <c r="C23" s="7" t="s">
        <v>54</v>
      </c>
      <c r="D23" s="7">
        <v>529.14700000000005</v>
      </c>
      <c r="E23" s="7" t="s">
        <v>7</v>
      </c>
    </row>
    <row r="24" spans="1:6">
      <c r="A24" s="7" t="s">
        <v>55</v>
      </c>
      <c r="B24" s="8" t="s">
        <v>100</v>
      </c>
      <c r="C24" s="7" t="s">
        <v>54</v>
      </c>
      <c r="D24" s="7">
        <v>529.14700000000005</v>
      </c>
      <c r="E24" s="7" t="s">
        <v>7</v>
      </c>
    </row>
    <row r="25" spans="1:6">
      <c r="A25" s="7" t="s">
        <v>56</v>
      </c>
      <c r="B25" s="8" t="s">
        <v>100</v>
      </c>
      <c r="C25" s="7" t="s">
        <v>54</v>
      </c>
      <c r="D25" s="7">
        <v>529.14700000000005</v>
      </c>
      <c r="E25" s="7" t="s">
        <v>7</v>
      </c>
    </row>
    <row r="26" spans="1:6">
      <c r="A26" s="7" t="s">
        <v>73</v>
      </c>
      <c r="B26" s="8" t="s">
        <v>100</v>
      </c>
      <c r="C26" s="7" t="s">
        <v>54</v>
      </c>
      <c r="D26" s="7">
        <v>529.14700000000005</v>
      </c>
      <c r="E26" s="7" t="s">
        <v>7</v>
      </c>
    </row>
    <row r="27" spans="1:6">
      <c r="A27" s="7" t="s">
        <v>74</v>
      </c>
      <c r="B27" s="8" t="s">
        <v>100</v>
      </c>
      <c r="C27" s="7" t="s">
        <v>54</v>
      </c>
      <c r="D27" s="7">
        <v>529.14700000000005</v>
      </c>
      <c r="E27" s="7" t="s">
        <v>7</v>
      </c>
    </row>
    <row r="28" spans="1:6">
      <c r="A28" s="7" t="s">
        <v>75</v>
      </c>
      <c r="B28" s="8" t="s">
        <v>100</v>
      </c>
      <c r="C28" s="7" t="s">
        <v>54</v>
      </c>
      <c r="D28" s="7">
        <v>529.14700000000005</v>
      </c>
      <c r="E28" s="7" t="s">
        <v>7</v>
      </c>
    </row>
    <row r="29" spans="1:6">
      <c r="A29" s="7" t="s">
        <v>76</v>
      </c>
      <c r="B29" s="8" t="s">
        <v>100</v>
      </c>
      <c r="C29" s="7" t="s">
        <v>54</v>
      </c>
      <c r="D29" s="7">
        <v>529.14700000000005</v>
      </c>
      <c r="E29" s="7" t="s">
        <v>7</v>
      </c>
    </row>
    <row r="30" spans="1:6">
      <c r="A30" s="7" t="s">
        <v>77</v>
      </c>
      <c r="B30" s="8" t="s">
        <v>100</v>
      </c>
      <c r="C30" s="7" t="s">
        <v>54</v>
      </c>
      <c r="D30" s="7">
        <v>529.14700000000005</v>
      </c>
      <c r="E30" s="7" t="s">
        <v>7</v>
      </c>
    </row>
    <row r="31" spans="1:6">
      <c r="A31" s="7" t="s">
        <v>78</v>
      </c>
      <c r="B31" s="8" t="s">
        <v>100</v>
      </c>
      <c r="C31" s="7" t="s">
        <v>54</v>
      </c>
      <c r="D31" s="7">
        <v>529.14700000000005</v>
      </c>
      <c r="E31" s="7" t="s">
        <v>7</v>
      </c>
    </row>
    <row r="32" spans="1:6">
      <c r="A32" s="7" t="s">
        <v>49</v>
      </c>
      <c r="B32" s="8" t="s">
        <v>100</v>
      </c>
      <c r="C32" s="7" t="s">
        <v>54</v>
      </c>
      <c r="D32" s="7">
        <v>529.14700000000005</v>
      </c>
      <c r="E32" s="7" t="s">
        <v>7</v>
      </c>
    </row>
    <row r="33" spans="1:5">
      <c r="A33" s="7" t="s">
        <v>50</v>
      </c>
      <c r="B33" s="8" t="s">
        <v>100</v>
      </c>
      <c r="C33" s="7" t="s">
        <v>54</v>
      </c>
      <c r="D33" s="7">
        <v>529.14700000000005</v>
      </c>
      <c r="E33" s="7" t="s">
        <v>7</v>
      </c>
    </row>
    <row r="34" spans="1:5">
      <c r="A34" s="7" t="s">
        <v>57</v>
      </c>
      <c r="B34" s="8" t="s">
        <v>100</v>
      </c>
      <c r="C34" s="7" t="s">
        <v>54</v>
      </c>
      <c r="D34" s="7">
        <v>529.14700000000005</v>
      </c>
      <c r="E34" s="7" t="s">
        <v>7</v>
      </c>
    </row>
    <row r="35" spans="1:5">
      <c r="A35" s="7" t="s">
        <v>58</v>
      </c>
      <c r="B35" s="8" t="s">
        <v>100</v>
      </c>
      <c r="C35" s="7" t="s">
        <v>54</v>
      </c>
      <c r="D35" s="7">
        <v>529.14700000000005</v>
      </c>
      <c r="E35" s="7" t="s">
        <v>7</v>
      </c>
    </row>
    <row r="36" spans="1:5">
      <c r="A36" s="7" t="s">
        <v>79</v>
      </c>
      <c r="B36" s="8" t="s">
        <v>100</v>
      </c>
      <c r="C36" s="7" t="s">
        <v>54</v>
      </c>
      <c r="D36" s="7">
        <v>529.14700000000005</v>
      </c>
      <c r="E36" s="7" t="s">
        <v>7</v>
      </c>
    </row>
    <row r="37" spans="1:5">
      <c r="A37" s="7" t="s">
        <v>80</v>
      </c>
      <c r="B37" s="8" t="s">
        <v>100</v>
      </c>
      <c r="C37" s="7" t="s">
        <v>54</v>
      </c>
      <c r="D37" s="7">
        <v>529.14700000000005</v>
      </c>
      <c r="E37" s="7" t="s">
        <v>7</v>
      </c>
    </row>
    <row r="38" spans="1:5">
      <c r="A38" s="7" t="s">
        <v>81</v>
      </c>
      <c r="B38" s="8" t="s">
        <v>100</v>
      </c>
      <c r="C38" s="7" t="s">
        <v>54</v>
      </c>
      <c r="D38" s="7">
        <v>529.14700000000005</v>
      </c>
      <c r="E38" s="7" t="s">
        <v>7</v>
      </c>
    </row>
    <row r="39" spans="1:5">
      <c r="A39" s="7" t="s">
        <v>82</v>
      </c>
      <c r="B39" s="8" t="s">
        <v>100</v>
      </c>
      <c r="C39" s="7" t="s">
        <v>54</v>
      </c>
      <c r="D39" s="7">
        <v>529.14700000000005</v>
      </c>
      <c r="E39" s="7" t="s">
        <v>7</v>
      </c>
    </row>
    <row r="40" spans="1:5">
      <c r="A40" s="7" t="s">
        <v>83</v>
      </c>
      <c r="B40" s="8" t="s">
        <v>100</v>
      </c>
      <c r="C40" s="7" t="s">
        <v>54</v>
      </c>
      <c r="D40" s="7">
        <v>529.14700000000005</v>
      </c>
      <c r="E40" s="7" t="s">
        <v>7</v>
      </c>
    </row>
    <row r="41" spans="1:5">
      <c r="A41" s="7" t="s">
        <v>84</v>
      </c>
      <c r="B41" s="8" t="s">
        <v>100</v>
      </c>
      <c r="C41" s="7" t="s">
        <v>54</v>
      </c>
      <c r="D41" s="7">
        <v>529.14700000000005</v>
      </c>
      <c r="E41" s="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J10" sqref="J10"/>
    </sheetView>
  </sheetViews>
  <sheetFormatPr defaultRowHeight="15"/>
  <cols>
    <col min="5" max="5" width="9.140625" style="1"/>
  </cols>
  <sheetData>
    <row r="1" spans="1:6" s="5" customFormat="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99</v>
      </c>
    </row>
    <row r="2" spans="1:6" s="5" customFormat="1">
      <c r="A2" s="3" t="s">
        <v>108</v>
      </c>
      <c r="E2" s="6"/>
    </row>
    <row r="3" spans="1:6" s="5" customFormat="1">
      <c r="A3" s="9" t="s">
        <v>101</v>
      </c>
      <c r="B3" s="9" t="s">
        <v>6</v>
      </c>
      <c r="C3" s="9">
        <v>1</v>
      </c>
      <c r="D3" s="9">
        <v>48.561</v>
      </c>
      <c r="E3" s="1" t="s">
        <v>7</v>
      </c>
    </row>
    <row r="4" spans="1:6" s="5" customFormat="1">
      <c r="A4" s="9" t="s">
        <v>102</v>
      </c>
      <c r="B4" s="9" t="s">
        <v>6</v>
      </c>
      <c r="C4" s="9">
        <v>1</v>
      </c>
      <c r="D4" s="9">
        <v>48.561</v>
      </c>
      <c r="E4" s="1" t="s">
        <v>7</v>
      </c>
    </row>
    <row r="5" spans="1:6" s="5" customFormat="1">
      <c r="A5" s="9" t="s">
        <v>103</v>
      </c>
      <c r="B5" s="9" t="s">
        <v>6</v>
      </c>
      <c r="C5" s="9">
        <v>2</v>
      </c>
      <c r="D5" s="9">
        <v>48.561</v>
      </c>
      <c r="E5" s="1" t="s">
        <v>7</v>
      </c>
    </row>
    <row r="6" spans="1:6" s="5" customFormat="1">
      <c r="A6" s="9" t="s">
        <v>104</v>
      </c>
      <c r="B6" s="9" t="s">
        <v>6</v>
      </c>
      <c r="C6" s="9">
        <v>2</v>
      </c>
      <c r="D6" s="9">
        <v>48.561</v>
      </c>
      <c r="E6" s="1" t="s">
        <v>7</v>
      </c>
    </row>
    <row r="7" spans="1:6" s="5" customFormat="1">
      <c r="A7" s="9" t="s">
        <v>105</v>
      </c>
      <c r="B7" s="9" t="s">
        <v>53</v>
      </c>
      <c r="C7" s="9" t="s">
        <v>54</v>
      </c>
      <c r="D7" s="9">
        <v>48.561</v>
      </c>
      <c r="E7" s="1" t="s">
        <v>7</v>
      </c>
    </row>
    <row r="8" spans="1:6" s="5" customFormat="1">
      <c r="A8" s="9" t="s">
        <v>106</v>
      </c>
      <c r="B8" s="9" t="s">
        <v>53</v>
      </c>
      <c r="C8" s="9" t="s">
        <v>54</v>
      </c>
      <c r="D8" s="9">
        <v>48.561</v>
      </c>
      <c r="E8" s="1" t="s">
        <v>7</v>
      </c>
    </row>
    <row r="9" spans="1:6" s="5" customFormat="1">
      <c r="A9" s="3" t="s">
        <v>107</v>
      </c>
      <c r="B9" s="9"/>
      <c r="C9" s="9"/>
      <c r="D9" s="9"/>
      <c r="E9" s="1"/>
    </row>
    <row r="10" spans="1:6">
      <c r="A10" s="2" t="s">
        <v>27</v>
      </c>
      <c r="B10" s="2" t="s">
        <v>6</v>
      </c>
      <c r="C10" s="2">
        <v>3</v>
      </c>
      <c r="D10" s="2">
        <v>105.303</v>
      </c>
      <c r="E10" s="1">
        <v>36.619999999999997</v>
      </c>
      <c r="F10">
        <f>10^(-(0.3012*E10)+11.434)</f>
        <v>2.5354555431403161</v>
      </c>
    </row>
    <row r="11" spans="1:6">
      <c r="A11" s="2" t="s">
        <v>29</v>
      </c>
      <c r="B11" s="2" t="s">
        <v>6</v>
      </c>
      <c r="C11" s="2">
        <v>3</v>
      </c>
      <c r="D11" s="2">
        <v>105.303</v>
      </c>
      <c r="E11" s="1">
        <v>37.19</v>
      </c>
      <c r="F11" s="8">
        <f t="shared" ref="F11:F25" si="0">10^(-(0.3012*E11)+11.434)</f>
        <v>1.7075443798103647</v>
      </c>
    </row>
    <row r="12" spans="1:6">
      <c r="A12" s="2" t="s">
        <v>28</v>
      </c>
      <c r="B12" s="2" t="s">
        <v>6</v>
      </c>
      <c r="C12" s="2">
        <v>4</v>
      </c>
      <c r="D12" s="2">
        <v>105.303</v>
      </c>
      <c r="E12" s="1">
        <v>36.22</v>
      </c>
      <c r="F12" s="8">
        <f t="shared" si="0"/>
        <v>3.3460775336544026</v>
      </c>
    </row>
    <row r="13" spans="1:6">
      <c r="A13" s="2" t="s">
        <v>30</v>
      </c>
      <c r="B13" s="2" t="s">
        <v>6</v>
      </c>
      <c r="C13" s="2">
        <v>4</v>
      </c>
      <c r="D13" s="2">
        <v>105.303</v>
      </c>
      <c r="E13" s="1" t="s">
        <v>7</v>
      </c>
      <c r="F13" s="8"/>
    </row>
    <row r="14" spans="1:6">
      <c r="A14" s="2" t="s">
        <v>47</v>
      </c>
      <c r="B14" s="2" t="s">
        <v>6</v>
      </c>
      <c r="C14" s="2">
        <v>5</v>
      </c>
      <c r="D14" s="2">
        <v>105.303</v>
      </c>
      <c r="E14" s="1">
        <v>35.479999999999997</v>
      </c>
      <c r="F14" s="8">
        <f t="shared" si="0"/>
        <v>5.590156932391249</v>
      </c>
    </row>
    <row r="15" spans="1:6">
      <c r="A15" s="2" t="s">
        <v>48</v>
      </c>
      <c r="B15" s="2" t="s">
        <v>6</v>
      </c>
      <c r="C15" s="2">
        <v>5</v>
      </c>
      <c r="D15" s="2">
        <v>105.303</v>
      </c>
      <c r="E15" s="1">
        <v>35.94</v>
      </c>
      <c r="F15" s="8">
        <f t="shared" si="0"/>
        <v>4.0632355541167939</v>
      </c>
    </row>
    <row r="16" spans="1:6">
      <c r="A16" s="2" t="s">
        <v>49</v>
      </c>
      <c r="B16" s="2" t="s">
        <v>6</v>
      </c>
      <c r="C16" s="2">
        <v>6</v>
      </c>
      <c r="D16" s="2">
        <v>105.303</v>
      </c>
      <c r="E16" s="1">
        <v>35.86</v>
      </c>
      <c r="F16" s="8">
        <f t="shared" si="0"/>
        <v>4.2950477851732307</v>
      </c>
    </row>
    <row r="17" spans="1:6">
      <c r="A17" s="2" t="s">
        <v>50</v>
      </c>
      <c r="B17" s="2" t="s">
        <v>6</v>
      </c>
      <c r="C17" s="2">
        <v>6</v>
      </c>
      <c r="D17" s="2">
        <v>105.303</v>
      </c>
      <c r="E17" s="1">
        <v>35.86</v>
      </c>
      <c r="F17" s="8">
        <f t="shared" si="0"/>
        <v>4.2950477851732307</v>
      </c>
    </row>
    <row r="18" spans="1:6">
      <c r="A18" s="2" t="s">
        <v>51</v>
      </c>
      <c r="B18" s="2" t="s">
        <v>6</v>
      </c>
      <c r="C18" s="2">
        <v>7</v>
      </c>
      <c r="D18" s="2">
        <v>105.303</v>
      </c>
      <c r="E18" s="1">
        <v>37.299999999999997</v>
      </c>
      <c r="F18" s="8">
        <f t="shared" si="0"/>
        <v>1.5821221107222572</v>
      </c>
    </row>
    <row r="19" spans="1:6">
      <c r="A19" s="2" t="s">
        <v>52</v>
      </c>
      <c r="B19" s="2" t="s">
        <v>6</v>
      </c>
      <c r="C19" s="2">
        <v>7</v>
      </c>
      <c r="D19" s="2">
        <v>105.303</v>
      </c>
      <c r="E19" s="1">
        <v>36.57</v>
      </c>
      <c r="F19" s="8">
        <f t="shared" si="0"/>
        <v>2.6249195654355733</v>
      </c>
    </row>
    <row r="20" spans="1:6">
      <c r="A20" s="2" t="s">
        <v>15</v>
      </c>
      <c r="B20" s="2" t="s">
        <v>6</v>
      </c>
      <c r="C20" s="2">
        <v>8</v>
      </c>
      <c r="D20" s="2">
        <v>105.303</v>
      </c>
      <c r="E20" s="1">
        <v>39.03</v>
      </c>
      <c r="F20" s="8">
        <f t="shared" si="0"/>
        <v>0.47661093253282638</v>
      </c>
    </row>
    <row r="21" spans="1:6">
      <c r="A21" s="2" t="s">
        <v>16</v>
      </c>
      <c r="B21" s="2" t="s">
        <v>6</v>
      </c>
      <c r="C21" s="2">
        <v>8</v>
      </c>
      <c r="D21" s="2">
        <v>105.303</v>
      </c>
      <c r="E21" s="1" t="s">
        <v>7</v>
      </c>
      <c r="F21" s="8"/>
    </row>
    <row r="22" spans="1:6">
      <c r="A22" s="2" t="s">
        <v>17</v>
      </c>
      <c r="B22" s="2" t="s">
        <v>6</v>
      </c>
      <c r="C22" s="2">
        <v>9</v>
      </c>
      <c r="D22" s="2">
        <v>105.303</v>
      </c>
      <c r="E22" s="1">
        <v>36.64</v>
      </c>
      <c r="F22" s="8">
        <f t="shared" si="0"/>
        <v>2.5005296007385884</v>
      </c>
    </row>
    <row r="23" spans="1:6">
      <c r="A23" s="2" t="s">
        <v>18</v>
      </c>
      <c r="B23" s="2" t="s">
        <v>6</v>
      </c>
      <c r="C23" s="2">
        <v>9</v>
      </c>
      <c r="D23" s="2">
        <v>105.303</v>
      </c>
      <c r="E23" s="1">
        <v>36.07</v>
      </c>
      <c r="F23" s="8">
        <f t="shared" si="0"/>
        <v>3.7129234893931109</v>
      </c>
    </row>
    <row r="24" spans="1:6">
      <c r="A24" s="2" t="s">
        <v>19</v>
      </c>
      <c r="B24" s="2" t="s">
        <v>6</v>
      </c>
      <c r="C24" s="2">
        <v>10</v>
      </c>
      <c r="D24" s="2">
        <v>105.303</v>
      </c>
      <c r="E24" s="1">
        <v>35.74</v>
      </c>
      <c r="F24" s="8">
        <f t="shared" si="0"/>
        <v>4.6677974240213418</v>
      </c>
    </row>
    <row r="25" spans="1:6">
      <c r="A25" s="2" t="s">
        <v>20</v>
      </c>
      <c r="B25" s="2" t="s">
        <v>6</v>
      </c>
      <c r="C25" s="2">
        <v>10</v>
      </c>
      <c r="D25" s="2">
        <v>105.303</v>
      </c>
      <c r="E25" s="1">
        <v>35.54</v>
      </c>
      <c r="F25" s="8">
        <f t="shared" si="0"/>
        <v>5.3623110207393312</v>
      </c>
    </row>
    <row r="26" spans="1:6">
      <c r="A26" s="2" t="s">
        <v>31</v>
      </c>
      <c r="B26" s="8" t="s">
        <v>100</v>
      </c>
      <c r="C26" s="2" t="s">
        <v>54</v>
      </c>
      <c r="D26" s="2">
        <v>105.303</v>
      </c>
      <c r="E26" s="1" t="s">
        <v>7</v>
      </c>
    </row>
    <row r="27" spans="1:6">
      <c r="A27" s="2" t="s">
        <v>33</v>
      </c>
      <c r="B27" s="8" t="s">
        <v>100</v>
      </c>
      <c r="C27" s="2" t="s">
        <v>54</v>
      </c>
      <c r="D27" s="2">
        <v>105.303</v>
      </c>
      <c r="E27" s="1" t="s">
        <v>7</v>
      </c>
    </row>
    <row r="28" spans="1:6">
      <c r="A28" s="2" t="s">
        <v>32</v>
      </c>
      <c r="B28" s="8" t="s">
        <v>100</v>
      </c>
      <c r="C28" s="2" t="s">
        <v>54</v>
      </c>
      <c r="D28" s="2">
        <v>105.303</v>
      </c>
      <c r="E28" s="1" t="s">
        <v>7</v>
      </c>
    </row>
    <row r="29" spans="1:6">
      <c r="A29" s="2" t="s">
        <v>34</v>
      </c>
      <c r="B29" s="8" t="s">
        <v>100</v>
      </c>
      <c r="C29" s="2" t="s">
        <v>54</v>
      </c>
      <c r="D29" s="2">
        <v>105.303</v>
      </c>
      <c r="E29" s="1" t="s">
        <v>7</v>
      </c>
    </row>
    <row r="30" spans="1:6">
      <c r="A30" s="2" t="s">
        <v>55</v>
      </c>
      <c r="B30" s="8" t="s">
        <v>100</v>
      </c>
      <c r="C30" s="2" t="s">
        <v>54</v>
      </c>
      <c r="D30" s="2">
        <v>105.303</v>
      </c>
      <c r="E30" s="1" t="s">
        <v>7</v>
      </c>
    </row>
    <row r="31" spans="1:6">
      <c r="A31" s="2" t="s">
        <v>56</v>
      </c>
      <c r="B31" s="8" t="s">
        <v>100</v>
      </c>
      <c r="C31" s="2" t="s">
        <v>54</v>
      </c>
      <c r="D31" s="2">
        <v>105.303</v>
      </c>
      <c r="E31" s="1" t="s">
        <v>7</v>
      </c>
    </row>
    <row r="32" spans="1:6">
      <c r="A32" s="2" t="s">
        <v>57</v>
      </c>
      <c r="B32" s="8" t="s">
        <v>100</v>
      </c>
      <c r="C32" s="2" t="s">
        <v>54</v>
      </c>
      <c r="D32" s="2">
        <v>105.303</v>
      </c>
      <c r="E32" s="1" t="s">
        <v>7</v>
      </c>
    </row>
    <row r="33" spans="1:5">
      <c r="A33" s="2" t="s">
        <v>58</v>
      </c>
      <c r="B33" s="8" t="s">
        <v>100</v>
      </c>
      <c r="C33" s="2" t="s">
        <v>54</v>
      </c>
      <c r="D33" s="2">
        <v>105.303</v>
      </c>
      <c r="E33" s="1" t="s">
        <v>7</v>
      </c>
    </row>
    <row r="34" spans="1:5">
      <c r="A34" s="2" t="s">
        <v>59</v>
      </c>
      <c r="B34" s="8" t="s">
        <v>100</v>
      </c>
      <c r="C34" s="2" t="s">
        <v>54</v>
      </c>
      <c r="D34" s="2">
        <v>105.303</v>
      </c>
      <c r="E34" s="1" t="s">
        <v>7</v>
      </c>
    </row>
    <row r="35" spans="1:5">
      <c r="A35" s="2" t="s">
        <v>60</v>
      </c>
      <c r="B35" s="8" t="s">
        <v>100</v>
      </c>
      <c r="C35" s="2" t="s">
        <v>54</v>
      </c>
      <c r="D35" s="2">
        <v>105.303</v>
      </c>
      <c r="E35" s="1" t="s">
        <v>7</v>
      </c>
    </row>
    <row r="36" spans="1:5">
      <c r="A36" s="2" t="s">
        <v>61</v>
      </c>
      <c r="B36" s="8" t="s">
        <v>100</v>
      </c>
      <c r="C36" s="2" t="s">
        <v>54</v>
      </c>
      <c r="D36" s="2">
        <v>105.303</v>
      </c>
      <c r="E36" s="1" t="s">
        <v>7</v>
      </c>
    </row>
    <row r="37" spans="1:5">
      <c r="A37" s="2" t="s">
        <v>62</v>
      </c>
      <c r="B37" s="8" t="s">
        <v>100</v>
      </c>
      <c r="C37" s="2" t="s">
        <v>54</v>
      </c>
      <c r="D37" s="2">
        <v>105.303</v>
      </c>
      <c r="E37" s="1" t="s">
        <v>7</v>
      </c>
    </row>
    <row r="38" spans="1:5">
      <c r="A38" s="2" t="s">
        <v>63</v>
      </c>
      <c r="B38" s="8" t="s">
        <v>100</v>
      </c>
      <c r="C38" s="2" t="s">
        <v>54</v>
      </c>
      <c r="D38" s="2">
        <v>105.303</v>
      </c>
      <c r="E38" s="1" t="s">
        <v>7</v>
      </c>
    </row>
    <row r="39" spans="1:5">
      <c r="A39" s="2" t="s">
        <v>64</v>
      </c>
      <c r="B39" s="8" t="s">
        <v>100</v>
      </c>
      <c r="C39" s="2" t="s">
        <v>54</v>
      </c>
      <c r="D39" s="2">
        <v>105.303</v>
      </c>
      <c r="E39" s="1" t="s">
        <v>7</v>
      </c>
    </row>
    <row r="40" spans="1:5">
      <c r="A40" s="2" t="s">
        <v>65</v>
      </c>
      <c r="B40" s="8" t="s">
        <v>100</v>
      </c>
      <c r="C40" s="2" t="s">
        <v>54</v>
      </c>
      <c r="D40" s="2">
        <v>105.303</v>
      </c>
      <c r="E40" s="1" t="s">
        <v>7</v>
      </c>
    </row>
    <row r="41" spans="1:5">
      <c r="A41" s="2" t="s">
        <v>66</v>
      </c>
      <c r="B41" s="8" t="s">
        <v>100</v>
      </c>
      <c r="C41" s="2" t="s">
        <v>54</v>
      </c>
      <c r="D41" s="2">
        <v>105.303</v>
      </c>
      <c r="E41" s="1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35" sqref="F35"/>
    </sheetView>
  </sheetViews>
  <sheetFormatPr defaultRowHeight="15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99</v>
      </c>
    </row>
    <row r="2" spans="1:6">
      <c r="A2" t="s">
        <v>51</v>
      </c>
      <c r="B2" t="s">
        <v>6</v>
      </c>
      <c r="C2">
        <v>1</v>
      </c>
      <c r="D2">
        <v>496.14299999999997</v>
      </c>
      <c r="E2" t="s">
        <v>7</v>
      </c>
    </row>
    <row r="3" spans="1:6">
      <c r="A3" t="s">
        <v>52</v>
      </c>
      <c r="B3" t="s">
        <v>6</v>
      </c>
      <c r="C3">
        <v>2</v>
      </c>
      <c r="D3">
        <v>496.14299999999997</v>
      </c>
      <c r="E3" t="s">
        <v>7</v>
      </c>
      <c r="F3" s="8"/>
    </row>
    <row r="4" spans="1:6">
      <c r="A4" t="s">
        <v>59</v>
      </c>
      <c r="B4" t="s">
        <v>6</v>
      </c>
      <c r="C4">
        <v>3</v>
      </c>
      <c r="D4">
        <v>496.14299999999997</v>
      </c>
      <c r="E4" t="s">
        <v>7</v>
      </c>
      <c r="F4" s="8"/>
    </row>
    <row r="5" spans="1:6">
      <c r="A5" t="s">
        <v>60</v>
      </c>
      <c r="B5" t="s">
        <v>6</v>
      </c>
      <c r="C5">
        <v>4</v>
      </c>
      <c r="D5">
        <v>496.14299999999997</v>
      </c>
      <c r="E5" t="s">
        <v>7</v>
      </c>
      <c r="F5" s="8"/>
    </row>
    <row r="6" spans="1:6">
      <c r="A6" t="s">
        <v>67</v>
      </c>
      <c r="B6" t="s">
        <v>6</v>
      </c>
      <c r="C6">
        <v>5</v>
      </c>
      <c r="D6">
        <v>496.14299999999997</v>
      </c>
      <c r="E6">
        <v>38.9</v>
      </c>
      <c r="F6" s="8">
        <f t="shared" ref="F3:F11" si="0">10^(-(0.3012*E6)+11.434)</f>
        <v>0.52157888307703126</v>
      </c>
    </row>
    <row r="7" spans="1:6">
      <c r="A7" t="s">
        <v>68</v>
      </c>
      <c r="B7" t="s">
        <v>6</v>
      </c>
      <c r="C7">
        <v>6</v>
      </c>
      <c r="D7">
        <v>496.14299999999997</v>
      </c>
      <c r="E7">
        <v>38.28</v>
      </c>
      <c r="F7" s="8">
        <f t="shared" si="0"/>
        <v>0.80179621173827487</v>
      </c>
    </row>
    <row r="8" spans="1:6">
      <c r="A8" t="s">
        <v>69</v>
      </c>
      <c r="B8" t="s">
        <v>6</v>
      </c>
      <c r="C8">
        <v>7</v>
      </c>
      <c r="D8">
        <v>496.14299999999997</v>
      </c>
      <c r="E8">
        <v>33.15</v>
      </c>
      <c r="F8" s="8">
        <f t="shared" si="0"/>
        <v>28.133256122491357</v>
      </c>
    </row>
    <row r="9" spans="1:6">
      <c r="A9" t="s">
        <v>70</v>
      </c>
      <c r="B9" t="s">
        <v>6</v>
      </c>
      <c r="C9">
        <v>8</v>
      </c>
      <c r="D9">
        <v>496.14299999999997</v>
      </c>
      <c r="E9">
        <v>33.869999999999997</v>
      </c>
      <c r="F9" s="8">
        <f t="shared" si="0"/>
        <v>17.074814727094086</v>
      </c>
    </row>
    <row r="10" spans="1:6">
      <c r="A10" t="s">
        <v>71</v>
      </c>
      <c r="B10" t="s">
        <v>6</v>
      </c>
      <c r="C10">
        <v>9</v>
      </c>
      <c r="D10">
        <v>496.14299999999997</v>
      </c>
      <c r="E10">
        <v>37.520000000000003</v>
      </c>
      <c r="F10" s="8">
        <f t="shared" si="0"/>
        <v>1.3582383854861311</v>
      </c>
    </row>
    <row r="11" spans="1:6">
      <c r="A11" t="s">
        <v>72</v>
      </c>
      <c r="B11" t="s">
        <v>6</v>
      </c>
      <c r="C11">
        <v>10</v>
      </c>
      <c r="D11">
        <v>496.14299999999997</v>
      </c>
      <c r="E11">
        <v>35.56</v>
      </c>
      <c r="F11" s="8">
        <f t="shared" si="0"/>
        <v>5.2884450969777452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rpoS</vt:lpstr>
      <vt:lpstr>rseA</vt:lpstr>
      <vt:lpstr>tdh</vt:lpstr>
      <vt:lpstr>RNA (genomic carryover)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elene</cp:lastModifiedBy>
  <dcterms:created xsi:type="dcterms:W3CDTF">2009-12-02T23:56:37Z</dcterms:created>
  <dcterms:modified xsi:type="dcterms:W3CDTF">2009-12-03T00:38:37Z</dcterms:modified>
</cp:coreProperties>
</file>